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Net Worth" sheetId="3" state="visible" r:id="rId3"/>
    <sheet xmlns:r="http://schemas.openxmlformats.org/officeDocument/2006/relationships" name="Three Buckets" sheetId="4" state="visible" r:id="rId4"/>
    <sheet xmlns:r="http://schemas.openxmlformats.org/officeDocument/2006/relationships" name="Care Readiness" sheetId="5" state="visible" r:id="rId5"/>
    <sheet xmlns:r="http://schemas.openxmlformats.org/officeDocument/2006/relationships" name="Your Resul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[Red]-$#,##0;&quot;–&quot;"/>
    <numFmt numFmtId="165" formatCode="0.0"/>
  </numFmts>
  <fonts count="11">
    <font>
      <name val="Calibri"/>
      <family val="2"/>
      <color theme="1"/>
      <sz val="11"/>
      <scheme val="minor"/>
    </font>
    <font>
      <name val="Georgia"/>
      <color rgb="00FFFFFF"/>
      <sz val="18"/>
    </font>
    <font>
      <name val="Calibri"/>
      <i val="1"/>
      <color rgb="00DDB5AA"/>
      <sz val="11"/>
    </font>
    <font>
      <name val="Georgia"/>
      <b val="1"/>
      <color rgb="000E2A1F"/>
      <sz val="13"/>
    </font>
    <font>
      <name val="Calibri"/>
      <sz val="11"/>
    </font>
    <font>
      <name val="Calibri"/>
      <i val="1"/>
      <color rgb="008E5D52"/>
      <sz val="11"/>
    </font>
    <font>
      <name val="Calibri"/>
      <color rgb="005E5E58"/>
      <sz val="9"/>
    </font>
    <font>
      <name val="Calibri"/>
      <b val="1"/>
      <color rgb="000E2A1F"/>
      <sz val="11"/>
    </font>
    <font>
      <name val="Calibri"/>
      <b val="1"/>
      <color rgb="00FFFFFF"/>
      <sz val="12"/>
    </font>
    <font>
      <i val="1"/>
      <color rgb="008E5D52"/>
    </font>
    <font>
      <i val="1"/>
      <color rgb="005E5E58"/>
      <sz val="9"/>
    </font>
  </fonts>
  <fills count="5">
    <fill>
      <patternFill/>
    </fill>
    <fill>
      <patternFill patternType="gray125"/>
    </fill>
    <fill>
      <patternFill patternType="solid">
        <fgColor rgb="000E2A1F"/>
      </patternFill>
    </fill>
    <fill>
      <patternFill patternType="solid">
        <fgColor rgb="00FFF8E7"/>
      </patternFill>
    </fill>
    <fill>
      <patternFill patternType="solid">
        <fgColor rgb="00F4E6E1"/>
      </patternFill>
    </fill>
  </fills>
  <borders count="2">
    <border>
      <left/>
      <right/>
      <top/>
      <bottom/>
      <diagonal/>
    </border>
    <border>
      <bottom style="thin">
        <color rgb="00E3DDD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3" borderId="1" pivotButton="0" quotePrefix="0" xfId="0"/>
    <xf numFmtId="0" fontId="8" fillId="2" borderId="0" pivotButton="0" quotePrefix="0" xfId="0"/>
    <xf numFmtId="164" fontId="8" fillId="2" borderId="0" pivotButton="0" quotePrefix="0" xfId="0"/>
    <xf numFmtId="164" fontId="7" fillId="0" borderId="0" pivotButton="0" quotePrefix="0" xfId="0"/>
    <xf numFmtId="9" fontId="7" fillId="0" borderId="0" pivotButton="0" quotePrefix="0" xfId="0"/>
    <xf numFmtId="0" fontId="9" fillId="0" borderId="0" pivotButton="0" quotePrefix="0" xfId="0"/>
    <xf numFmtId="0" fontId="7" fillId="4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4" fillId="0" borderId="0" applyAlignment="1" pivotButton="0" quotePrefix="0" xfId="0">
      <alignment wrapText="1"/>
    </xf>
    <xf numFmtId="0" fontId="10" fillId="0" borderId="0" pivotButton="0" quotePrefix="0" xfId="0"/>
    <xf numFmtId="1" fontId="0" fillId="3" borderId="0" pivotButton="0" quotePrefix="0" xfId="0"/>
    <xf numFmtId="165" fontId="7" fillId="0" borderId="0" pivotButton="0" quotePrefix="0" xfId="0"/>
    <xf numFmtId="0" fontId="0" fillId="3" borderId="1" pivotButton="0" quotePrefix="0" xfId="0"/>
    <xf numFmtId="0" fontId="9" fillId="0" borderId="0" applyAlignment="1" pivotButton="0" quotePrefix="0" xfId="0">
      <alignment wrapText="1"/>
    </xf>
    <xf numFmtId="164" fontId="7" fillId="0" borderId="1" pivotButton="0" quotePrefix="0" xfId="0"/>
    <xf numFmtId="9" fontId="7" fillId="0" borderId="1" pivotButton="0" quotePrefix="0" xfId="0"/>
    <xf numFmtId="165" fontId="7" fillId="0" borderId="1" pivotButton="0" quotePrefix="0" xfId="0"/>
    <xf numFmtId="49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00" customWidth="1" min="1" max="1"/>
    <col width="18" customWidth="1" min="2" max="2"/>
    <col width="18" customWidth="1" min="3" max="3"/>
    <col width="18" customWidth="1" min="4" max="4"/>
  </cols>
  <sheetData>
    <row r="1" ht="34" customHeight="1">
      <c r="A1" s="1" t="inlineStr">
        <is>
          <t>The Abundant Life Financial Check-Up</t>
        </is>
      </c>
      <c r="B1" s="2" t="n"/>
      <c r="C1" s="2" t="n"/>
      <c r="D1" s="2" t="n"/>
    </row>
    <row r="2">
      <c r="A2" s="3" t="inlineStr">
        <is>
          <t>Health. Wealth. Legacy. — Olivia Yates, BSN, RN | Wealth Strategist</t>
        </is>
      </c>
      <c r="B2" s="2" t="n"/>
      <c r="C2" s="2" t="n"/>
      <c r="D2" s="2" t="n"/>
    </row>
    <row r="4">
      <c r="A4" s="4" t="inlineStr">
        <is>
          <t>How to use this check-up</t>
        </is>
      </c>
    </row>
    <row r="5">
      <c r="A5" s="5" t="inlineStr">
        <is>
          <t>1. Save this file to your computer — it opens in Excel, Numbers or Google Sheets. It is private; no one else can see it.</t>
        </is>
      </c>
    </row>
    <row r="6">
      <c r="A6" s="5" t="inlineStr">
        <is>
          <t>2. Type your numbers only in the light yellow cells. Everything else adds up for you.</t>
        </is>
      </c>
    </row>
    <row r="7">
      <c r="A7" s="5" t="inlineStr">
        <is>
          <t>3. Work through the tabs in order: Budget, Net Worth, Three Buckets, Care Readiness.</t>
        </is>
      </c>
    </row>
    <row r="8">
      <c r="A8" s="5" t="inlineStr">
        <is>
          <t>4. Finish on the Your Results tab to see your snapshot in one place.</t>
        </is>
      </c>
    </row>
    <row r="9">
      <c r="A9" s="5" t="inlineStr"/>
    </row>
    <row r="10">
      <c r="A10" s="6" t="inlineStr">
        <is>
          <t>Ballpark numbers are fine. A rough picture today beats a perfect one that never gets started.</t>
        </is>
      </c>
    </row>
    <row r="11">
      <c r="A11" s="5" t="inlineStr"/>
    </row>
    <row r="12">
      <c r="A12" s="4" t="inlineStr">
        <is>
          <t>Want a nurse and wealth strategist to walk through it with you?</t>
        </is>
      </c>
    </row>
    <row r="13">
      <c r="A13" s="5" t="inlineStr">
        <is>
          <t>Book a Longevity Audit or Wealth Gap Analysis: calendly.com/lifeandwealth</t>
        </is>
      </c>
    </row>
    <row r="14">
      <c r="A14" s="5" t="inlineStr">
        <is>
          <t>Call or text: 443-313-8347   |   olivia@theabundantlifegroup.com</t>
        </is>
      </c>
    </row>
    <row r="15">
      <c r="A15" s="5" t="inlineStr"/>
    </row>
    <row r="16">
      <c r="A16" s="7" t="inlineStr">
        <is>
          <t>This tool is for education and organization only. It is not financial, legal, tax or medical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</cols>
  <sheetData>
    <row r="1" ht="34" customHeight="1">
      <c r="A1" s="1" t="inlineStr">
        <is>
          <t>Monthly Budget</t>
        </is>
      </c>
      <c r="B1" s="2" t="n"/>
      <c r="C1" s="2" t="n"/>
      <c r="D1" s="2" t="n"/>
    </row>
    <row r="2">
      <c r="A2" s="3" t="inlineStr">
        <is>
          <t>Where your money goes each month</t>
        </is>
      </c>
      <c r="B2" s="2" t="n"/>
      <c r="C2" s="2" t="n"/>
      <c r="D2" s="2" t="n"/>
    </row>
    <row r="4">
      <c r="A4" s="4" t="inlineStr">
        <is>
          <t>Monthly income (take-home)</t>
        </is>
      </c>
      <c r="B4" s="8" t="inlineStr">
        <is>
          <t>Monthly</t>
        </is>
      </c>
    </row>
    <row r="5">
      <c r="A5" s="5" t="inlineStr">
        <is>
          <t>Your take-home pay</t>
        </is>
      </c>
      <c r="B5" s="9" t="n"/>
    </row>
    <row r="6">
      <c r="A6" s="5" t="inlineStr">
        <is>
          <t>Partner's take-home pay</t>
        </is>
      </c>
      <c r="B6" s="9" t="n"/>
    </row>
    <row r="7">
      <c r="A7" s="5" t="inlineStr">
        <is>
          <t>Side income or business</t>
        </is>
      </c>
      <c r="B7" s="9" t="n"/>
    </row>
    <row r="8">
      <c r="A8" s="5" t="inlineStr">
        <is>
          <t>Social Security or pension</t>
        </is>
      </c>
      <c r="B8" s="9" t="n"/>
    </row>
    <row r="9">
      <c r="A9" s="5" t="inlineStr">
        <is>
          <t>Other income</t>
        </is>
      </c>
      <c r="B9" s="9" t="n"/>
    </row>
    <row r="10">
      <c r="A10" s="10" t="inlineStr">
        <is>
          <t>Total income</t>
        </is>
      </c>
      <c r="B10" s="11">
        <f>SUM(B5:B9)</f>
        <v/>
      </c>
    </row>
    <row r="12">
      <c r="A12" s="4" t="inlineStr">
        <is>
          <t>Fixed bills</t>
        </is>
      </c>
      <c r="B12" s="8" t="inlineStr">
        <is>
          <t>Monthly</t>
        </is>
      </c>
    </row>
    <row r="13">
      <c r="A13" s="5" t="inlineStr">
        <is>
          <t>Rent or mortgage</t>
        </is>
      </c>
      <c r="B13" s="9" t="n"/>
    </row>
    <row r="14">
      <c r="A14" s="5" t="inlineStr">
        <is>
          <t>Car payment</t>
        </is>
      </c>
      <c r="B14" s="9" t="n"/>
    </row>
    <row r="15">
      <c r="A15" s="5" t="inlineStr">
        <is>
          <t>Car insurance</t>
        </is>
      </c>
      <c r="B15" s="9" t="n"/>
    </row>
    <row r="16">
      <c r="A16" s="5" t="inlineStr">
        <is>
          <t>Utilities (electric, gas, water)</t>
        </is>
      </c>
      <c r="B16" s="9" t="n"/>
    </row>
    <row r="17">
      <c r="A17" s="5" t="inlineStr">
        <is>
          <t>Phone and internet</t>
        </is>
      </c>
      <c r="B17" s="9" t="n"/>
    </row>
    <row r="18">
      <c r="A18" s="5" t="inlineStr">
        <is>
          <t>Health insurance</t>
        </is>
      </c>
      <c r="B18" s="9" t="n"/>
    </row>
    <row r="19">
      <c r="A19" s="5" t="inlineStr">
        <is>
          <t>Life insurance</t>
        </is>
      </c>
      <c r="B19" s="9" t="n"/>
    </row>
    <row r="20">
      <c r="A20" s="5" t="inlineStr">
        <is>
          <t>Childcare or tuition</t>
        </is>
      </c>
      <c r="B20" s="9" t="n"/>
    </row>
    <row r="21">
      <c r="A21" s="5" t="inlineStr">
        <is>
          <t>Care for a parent or loved one</t>
        </is>
      </c>
      <c r="B21" s="9" t="n"/>
    </row>
    <row r="22">
      <c r="A22" s="5" t="inlineStr">
        <is>
          <t>Minimum debt payments</t>
        </is>
      </c>
      <c r="B22" s="9" t="n"/>
    </row>
    <row r="23">
      <c r="A23" s="10" t="inlineStr">
        <is>
          <t>Total fixed bills</t>
        </is>
      </c>
      <c r="B23" s="11">
        <f>SUM(B13:B22)</f>
        <v/>
      </c>
    </row>
    <row r="25">
      <c r="A25" s="4" t="inlineStr">
        <is>
          <t>Flexible spending</t>
        </is>
      </c>
      <c r="B25" s="8" t="inlineStr">
        <is>
          <t>Monthly</t>
        </is>
      </c>
    </row>
    <row r="26">
      <c r="A26" s="5" t="inlineStr">
        <is>
          <t>Groceries</t>
        </is>
      </c>
      <c r="B26" s="9" t="n"/>
    </row>
    <row r="27">
      <c r="A27" s="5" t="inlineStr">
        <is>
          <t>Gas and transportation</t>
        </is>
      </c>
      <c r="B27" s="9" t="n"/>
    </row>
    <row r="28">
      <c r="A28" s="5" t="inlineStr">
        <is>
          <t>Dining out</t>
        </is>
      </c>
      <c r="B28" s="9" t="n"/>
    </row>
    <row r="29">
      <c r="A29" s="5" t="inlineStr">
        <is>
          <t>Personal care</t>
        </is>
      </c>
      <c r="B29" s="9" t="n"/>
    </row>
    <row r="30">
      <c r="A30" s="5" t="inlineStr">
        <is>
          <t>Clothing</t>
        </is>
      </c>
      <c r="B30" s="9" t="n"/>
    </row>
    <row r="31">
      <c r="A31" s="5" t="inlineStr">
        <is>
          <t>Subscriptions</t>
        </is>
      </c>
      <c r="B31" s="9" t="n"/>
    </row>
    <row r="32">
      <c r="A32" s="5" t="inlineStr">
        <is>
          <t>Giving and tithes</t>
        </is>
      </c>
      <c r="B32" s="9" t="n"/>
    </row>
    <row r="33">
      <c r="A33" s="5" t="inlineStr">
        <is>
          <t>Fun and entertainment</t>
        </is>
      </c>
      <c r="B33" s="9" t="n"/>
    </row>
    <row r="34">
      <c r="A34" s="5" t="inlineStr">
        <is>
          <t>Other</t>
        </is>
      </c>
      <c r="B34" s="9" t="n"/>
    </row>
    <row r="35">
      <c r="A35" s="10" t="inlineStr">
        <is>
          <t>Total flexible spending</t>
        </is>
      </c>
      <c r="B35" s="11">
        <f>SUM(B26:B34)</f>
        <v/>
      </c>
    </row>
    <row r="37">
      <c r="A37" s="4" t="inlineStr">
        <is>
          <t>Saving and investing</t>
        </is>
      </c>
      <c r="B37" s="8" t="inlineStr">
        <is>
          <t>Monthly</t>
        </is>
      </c>
    </row>
    <row r="38">
      <c r="A38" s="5" t="inlineStr">
        <is>
          <t>Emergency savings</t>
        </is>
      </c>
      <c r="B38" s="9" t="n"/>
    </row>
    <row r="39">
      <c r="A39" s="5" t="inlineStr">
        <is>
          <t>Retirement (401(k), 403(b), IRA)</t>
        </is>
      </c>
      <c r="B39" s="9" t="n"/>
    </row>
    <row r="40">
      <c r="A40" s="5" t="inlineStr">
        <is>
          <t>Tax-free savings</t>
        </is>
      </c>
      <c r="B40" s="9" t="n"/>
    </row>
    <row r="41">
      <c r="A41" s="5" t="inlineStr">
        <is>
          <t>Children's future</t>
        </is>
      </c>
      <c r="B41" s="9" t="n"/>
    </row>
    <row r="42">
      <c r="A42" s="5" t="inlineStr">
        <is>
          <t>Other savings</t>
        </is>
      </c>
      <c r="B42" s="9" t="n"/>
    </row>
    <row r="43">
      <c r="A43" s="10" t="inlineStr">
        <is>
          <t>Total saving and investing</t>
        </is>
      </c>
      <c r="B43" s="11">
        <f>SUM(B38:B42)</f>
        <v/>
      </c>
    </row>
    <row r="45">
      <c r="A45" s="4" t="inlineStr">
        <is>
          <t>Your budget at a glance</t>
        </is>
      </c>
    </row>
    <row r="46">
      <c r="A46" s="8" t="inlineStr">
        <is>
          <t>Money left after everything (should be $0 or more)</t>
        </is>
      </c>
      <c r="B46" s="12">
        <f>B10-B23-B35-B43</f>
        <v/>
      </c>
    </row>
    <row r="47">
      <c r="A47" s="8" t="inlineStr">
        <is>
          <t>Share of income going to savings</t>
        </is>
      </c>
      <c r="B47" s="13">
        <f>IF(B10=0,"",B43/B10)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</cols>
  <sheetData>
    <row r="1" ht="34" customHeight="1">
      <c r="A1" s="1" t="inlineStr">
        <is>
          <t>Net Worth</t>
        </is>
      </c>
      <c r="B1" s="2" t="n"/>
      <c r="C1" s="2" t="n"/>
      <c r="D1" s="2" t="n"/>
    </row>
    <row r="2">
      <c r="A2" s="3" t="inlineStr">
        <is>
          <t>What you own minus what you owe</t>
        </is>
      </c>
      <c r="B2" s="2" t="n"/>
      <c r="C2" s="2" t="n"/>
      <c r="D2" s="2" t="n"/>
    </row>
    <row r="4">
      <c r="A4" s="4" t="inlineStr">
        <is>
          <t>What you own</t>
        </is>
      </c>
      <c r="B4" s="8" t="inlineStr">
        <is>
          <t>Value</t>
        </is>
      </c>
    </row>
    <row r="5">
      <c r="A5" s="5" t="inlineStr">
        <is>
          <t>Checking</t>
        </is>
      </c>
      <c r="B5" s="9" t="n"/>
    </row>
    <row r="6">
      <c r="A6" s="5" t="inlineStr">
        <is>
          <t>Savings and money market</t>
        </is>
      </c>
      <c r="B6" s="9" t="n"/>
    </row>
    <row r="7">
      <c r="A7" s="5" t="inlineStr">
        <is>
          <t>Home value</t>
        </is>
      </c>
      <c r="B7" s="9" t="n"/>
    </row>
    <row r="8">
      <c r="A8" s="5" t="inlineStr">
        <is>
          <t>Other property or rentals</t>
        </is>
      </c>
      <c r="B8" s="9" t="n"/>
    </row>
    <row r="9">
      <c r="A9" s="5" t="inlineStr">
        <is>
          <t>Cars</t>
        </is>
      </c>
      <c r="B9" s="9" t="n"/>
    </row>
    <row r="10">
      <c r="A10" s="5" t="inlineStr">
        <is>
          <t>401(k), 403(b), TSP</t>
        </is>
      </c>
      <c r="B10" s="9" t="n"/>
    </row>
    <row r="11">
      <c r="A11" s="5" t="inlineStr">
        <is>
          <t>Traditional IRA</t>
        </is>
      </c>
      <c r="B11" s="9" t="n"/>
    </row>
    <row r="12">
      <c r="A12" s="5" t="inlineStr">
        <is>
          <t>Roth IRA</t>
        </is>
      </c>
      <c r="B12" s="9" t="n"/>
    </row>
    <row r="13">
      <c r="A13" s="5" t="inlineStr">
        <is>
          <t>Brokerage or stock account</t>
        </is>
      </c>
      <c r="B13" s="9" t="n"/>
    </row>
    <row r="14">
      <c r="A14" s="5" t="inlineStr">
        <is>
          <t>Life insurance cash value</t>
        </is>
      </c>
      <c r="B14" s="9" t="n"/>
    </row>
    <row r="15">
      <c r="A15" s="5" t="inlineStr">
        <is>
          <t>Business value</t>
        </is>
      </c>
      <c r="B15" s="9" t="n"/>
    </row>
    <row r="16">
      <c r="A16" s="5" t="inlineStr">
        <is>
          <t>Other</t>
        </is>
      </c>
      <c r="B16" s="9" t="n"/>
    </row>
    <row r="17">
      <c r="A17" s="10" t="inlineStr">
        <is>
          <t>Total you own</t>
        </is>
      </c>
      <c r="B17" s="11">
        <f>SUM(B5:B16)</f>
        <v/>
      </c>
    </row>
    <row r="19">
      <c r="A19" s="4" t="inlineStr">
        <is>
          <t>What you owe</t>
        </is>
      </c>
      <c r="B19" s="8" t="inlineStr">
        <is>
          <t>Balance</t>
        </is>
      </c>
    </row>
    <row r="20">
      <c r="A20" s="5" t="inlineStr">
        <is>
          <t>Mortgage</t>
        </is>
      </c>
      <c r="B20" s="9" t="n"/>
    </row>
    <row r="21">
      <c r="A21" s="5" t="inlineStr">
        <is>
          <t>Home equity loan</t>
        </is>
      </c>
      <c r="B21" s="9" t="n"/>
    </row>
    <row r="22">
      <c r="A22" s="5" t="inlineStr">
        <is>
          <t>Car loans</t>
        </is>
      </c>
      <c r="B22" s="9" t="n"/>
    </row>
    <row r="23">
      <c r="A23" s="5" t="inlineStr">
        <is>
          <t>Student loans</t>
        </is>
      </c>
      <c r="B23" s="9" t="n"/>
    </row>
    <row r="24">
      <c r="A24" s="5" t="inlineStr">
        <is>
          <t>Credit cards</t>
        </is>
      </c>
      <c r="B24" s="9" t="n"/>
    </row>
    <row r="25">
      <c r="A25" s="5" t="inlineStr">
        <is>
          <t>Medical bills</t>
        </is>
      </c>
      <c r="B25" s="9" t="n"/>
    </row>
    <row r="26">
      <c r="A26" s="5" t="inlineStr">
        <is>
          <t>Personal loans</t>
        </is>
      </c>
      <c r="B26" s="9" t="n"/>
    </row>
    <row r="27">
      <c r="A27" s="5" t="inlineStr">
        <is>
          <t>Other</t>
        </is>
      </c>
      <c r="B27" s="9" t="n"/>
    </row>
    <row r="28">
      <c r="A28" s="10" t="inlineStr">
        <is>
          <t>Total you owe</t>
        </is>
      </c>
      <c r="B28" s="11">
        <f>SUM(B20:B27)</f>
        <v/>
      </c>
    </row>
    <row r="30">
      <c r="A30" s="10" t="inlineStr">
        <is>
          <t>Your net worth</t>
        </is>
      </c>
      <c r="B30" s="11">
        <f>B17-B28</f>
        <v/>
      </c>
    </row>
    <row r="32">
      <c r="A32" s="14" t="inlineStr">
        <is>
          <t>Check again in 6 months. Watching this number grow is how income becomes wealth.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</cols>
  <sheetData>
    <row r="1" ht="34" customHeight="1">
      <c r="A1" s="1" t="inlineStr">
        <is>
          <t>The Three Buckets</t>
        </is>
      </c>
      <c r="B1" s="2" t="n"/>
      <c r="C1" s="2" t="n"/>
      <c r="D1" s="2" t="n"/>
    </row>
    <row r="2">
      <c r="A2" s="3" t="inlineStr">
        <is>
          <t>Every dollar you save lives in one of three tax buckets</t>
        </is>
      </c>
      <c r="B2" s="2" t="n"/>
      <c r="C2" s="2" t="n"/>
      <c r="D2" s="2" t="n"/>
    </row>
    <row r="4">
      <c r="A4" s="14" t="inlineStr">
        <is>
          <t>These amounts pull from your Net Worth tab. No typing needed.</t>
        </is>
      </c>
    </row>
    <row r="6">
      <c r="A6" s="15" t="inlineStr">
        <is>
          <t>Bucket</t>
        </is>
      </c>
      <c r="B6" s="15" t="inlineStr">
        <is>
          <t>Amount</t>
        </is>
      </c>
      <c r="C6" s="15" t="inlineStr">
        <is>
          <t>Share of savings</t>
        </is>
      </c>
    </row>
    <row r="7">
      <c r="A7" s="5" t="inlineStr">
        <is>
          <t>Bucket 1 · Taxable (bank, brokerage)</t>
        </is>
      </c>
      <c r="B7" s="16">
        <f>'Net Worth'!B5+'Net Worth'!B6+'Net Worth'!B13</f>
        <v/>
      </c>
      <c r="C7" s="17">
        <f>IF($B$10=0,"",B7/$B$10)</f>
        <v/>
      </c>
    </row>
    <row r="8">
      <c r="A8" s="5" t="inlineStr">
        <is>
          <t>Bucket 2 · Tax-deferred (401(k), 403(b), TSP, IRA)</t>
        </is>
      </c>
      <c r="B8" s="16">
        <f>'Net Worth'!B10+'Net Worth'!B11</f>
        <v/>
      </c>
      <c r="C8" s="17">
        <f>IF($B$10=0,"",B8/$B$10)</f>
        <v/>
      </c>
    </row>
    <row r="9">
      <c r="A9" s="5" t="inlineStr">
        <is>
          <t>Bucket 3 · Tax-free (Roth, life insurance cash value)</t>
        </is>
      </c>
      <c r="B9" s="16">
        <f>'Net Worth'!B12+'Net Worth'!B14</f>
        <v/>
      </c>
      <c r="C9" s="17">
        <f>IF($B$10=0,"",B9/$B$10)</f>
        <v/>
      </c>
    </row>
    <row r="10">
      <c r="A10" s="10" t="inlineStr">
        <is>
          <t>Total savings</t>
        </is>
      </c>
      <c r="B10" s="11">
        <f>SUM(B7:B9)</f>
        <v/>
      </c>
    </row>
    <row r="12">
      <c r="A12" s="4" t="inlineStr">
        <is>
          <t>What this tells you</t>
        </is>
      </c>
    </row>
    <row r="13">
      <c r="A13" s="18" t="inlineStr">
        <is>
          <t>Bucket 1 is taxed every year on its growth.</t>
        </is>
      </c>
    </row>
    <row r="14">
      <c r="A14" s="18" t="inlineStr">
        <is>
          <t>Bucket 2 is taxed when you take it out — and large withdrawals can raise taxes on Social Security and Medicare premiums.</t>
        </is>
      </c>
    </row>
    <row r="15">
      <c r="A15" s="18" t="inlineStr">
        <is>
          <t>Bucket 3 can grow and be used without a tax bill when the rules are followed.</t>
        </is>
      </c>
    </row>
    <row r="16">
      <c r="A16" s="18" t="inlineStr">
        <is>
          <t>If most of your savings sit in Bucket 2, the IRS is a silent partner in your retirement. That is worth a conversation.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40" customWidth="1" min="3" max="3"/>
    <col width="18" customWidth="1" min="4" max="4"/>
  </cols>
  <sheetData>
    <row r="1" ht="34" customHeight="1">
      <c r="A1" s="1" t="inlineStr">
        <is>
          <t>Care Readiness</t>
        </is>
      </c>
      <c r="B1" s="2" t="n"/>
      <c r="C1" s="2" t="n"/>
      <c r="D1" s="2" t="n"/>
    </row>
    <row r="2">
      <c r="A2" s="3" t="inlineStr">
        <is>
          <t>Are you ready if you — or a parent — needed long-term care?</t>
        </is>
      </c>
      <c r="B2" s="2" t="n"/>
      <c r="C2" s="2" t="n"/>
      <c r="D2" s="2" t="n"/>
    </row>
    <row r="4">
      <c r="A4" s="4" t="inlineStr">
        <is>
          <t>Your estimates</t>
        </is>
      </c>
      <c r="B4" s="8" t="inlineStr">
        <is>
          <t>Amount</t>
        </is>
      </c>
    </row>
    <row r="5">
      <c r="A5" t="inlineStr">
        <is>
          <t>Monthly cost of care in your area (estimate)</t>
        </is>
      </c>
      <c r="B5" s="9" t="n">
        <v>8500</v>
      </c>
      <c r="C5" s="19" t="inlineStr">
        <is>
          <t>Change this to a local quote if you have one</t>
        </is>
      </c>
    </row>
    <row r="6">
      <c r="A6" t="inlineStr">
        <is>
          <t>Months of care to plan for</t>
        </is>
      </c>
      <c r="B6" s="20" t="n">
        <v>36</v>
      </c>
    </row>
    <row r="7">
      <c r="A7" t="inlineStr">
        <is>
          <t>Long-term care benefits you already have (total)</t>
        </is>
      </c>
      <c r="B7" s="9" t="n"/>
    </row>
    <row r="8">
      <c r="A8" t="inlineStr">
        <is>
          <t>Savings you would be willing to use for care</t>
        </is>
      </c>
      <c r="B8" s="9" t="n"/>
    </row>
    <row r="10">
      <c r="A10" s="10" t="inlineStr">
        <is>
          <t>Estimated cost of care</t>
        </is>
      </c>
      <c r="B10" s="11">
        <f>B5*B6</f>
        <v/>
      </c>
    </row>
    <row r="11">
      <c r="A11" s="10" t="inlineStr">
        <is>
          <t>Already covered</t>
        </is>
      </c>
      <c r="B11" s="11">
        <f>B7+B8</f>
        <v/>
      </c>
    </row>
    <row r="12">
      <c r="A12" s="10" t="inlineStr">
        <is>
          <t>Your care gap</t>
        </is>
      </c>
      <c r="B12" s="11">
        <f>MAX(0,B10-B11)</f>
        <v/>
      </c>
    </row>
    <row r="13">
      <c r="A13" s="8" t="inlineStr">
        <is>
          <t>Months your savings and benefits would cover</t>
        </is>
      </c>
      <c r="B13" s="21">
        <f>IF(B5=0,"",B11/B5)</f>
        <v/>
      </c>
    </row>
    <row r="15">
      <c r="A15" s="4" t="inlineStr">
        <is>
          <t>Documents and decisions</t>
        </is>
      </c>
      <c r="B15" s="8" t="inlineStr">
        <is>
          <t>Yes / No</t>
        </is>
      </c>
    </row>
    <row r="16">
      <c r="A16" s="5" t="inlineStr">
        <is>
          <t>Will or living trust</t>
        </is>
      </c>
      <c r="B16" s="22" t="n"/>
    </row>
    <row r="17">
      <c r="A17" s="5" t="inlineStr">
        <is>
          <t>Financial power of attorney</t>
        </is>
      </c>
      <c r="B17" s="22" t="n"/>
    </row>
    <row r="18">
      <c r="A18" s="5" t="inlineStr">
        <is>
          <t>Healthcare power of attorney (healthcare proxy)</t>
        </is>
      </c>
      <c r="B18" s="22" t="n"/>
    </row>
    <row r="19">
      <c r="A19" s="5" t="inlineStr">
        <is>
          <t>Advance directive or living will</t>
        </is>
      </c>
      <c r="B19" s="22" t="n"/>
    </row>
    <row r="20">
      <c r="A20" s="5" t="inlineStr">
        <is>
          <t>Beneficiaries reviewed in the last 3 years</t>
        </is>
      </c>
      <c r="B20" s="22" t="n"/>
    </row>
    <row r="21">
      <c r="A21" s="5" t="inlineStr">
        <is>
          <t>Life insurance with living benefits</t>
        </is>
      </c>
      <c r="B21" s="22" t="n"/>
    </row>
    <row r="22">
      <c r="A22" s="5" t="inlineStr">
        <is>
          <t>A long-term care plan in place</t>
        </is>
      </c>
      <c r="B22" s="22" t="n"/>
    </row>
    <row r="23">
      <c r="A23" s="5" t="inlineStr">
        <is>
          <t>Family knows where important papers are</t>
        </is>
      </c>
      <c r="B23" s="22" t="n"/>
    </row>
    <row r="24">
      <c r="A24" s="5" t="inlineStr">
        <is>
          <t>Family has talked about care wishes</t>
        </is>
      </c>
      <c r="B24" s="22" t="n"/>
    </row>
    <row r="26">
      <c r="A26" s="8" t="inlineStr">
        <is>
          <t>Items checked Yes</t>
        </is>
      </c>
      <c r="B26" s="8">
        <f>COUNTIF(B16:B24,"Yes")&amp;" of 9"</f>
        <v/>
      </c>
    </row>
    <row r="28" ht="32" customHeight="1">
      <c r="A28" s="23" t="inlineStr">
        <is>
          <t>Some documents must be signed while a person can still make decisions. If any answer is No or Not sure, now is the time to plan — not after a diagnosis.</t>
        </is>
      </c>
    </row>
  </sheetData>
  <dataValidations count="1">
    <dataValidation sqref="B16 B17 B18 B19 B20 B21 B22 B23 B24" showDropDown="0" showInputMessage="0" showErrorMessage="0" allowBlank="1" type="list">
      <formula1>"Yes,No,Not sure"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 ht="34" customHeight="1">
      <c r="A1" s="1" t="inlineStr">
        <is>
          <t>Your Results</t>
        </is>
      </c>
      <c r="B1" s="2" t="n"/>
      <c r="C1" s="2" t="n"/>
      <c r="D1" s="2" t="n"/>
    </row>
    <row r="2">
      <c r="A2" s="3" t="inlineStr">
        <is>
          <t>Your financial snapshot in one place</t>
        </is>
      </c>
      <c r="B2" s="2" t="n"/>
      <c r="C2" s="2" t="n"/>
      <c r="D2" s="2" t="n"/>
    </row>
    <row r="4">
      <c r="A4" s="15" t="inlineStr">
        <is>
          <t>Measure</t>
        </is>
      </c>
      <c r="B4" s="15" t="inlineStr">
        <is>
          <t>Your number</t>
        </is>
      </c>
    </row>
    <row r="5">
      <c r="A5" s="5" t="inlineStr">
        <is>
          <t>Monthly take-home income</t>
        </is>
      </c>
      <c r="B5" s="24">
        <f>Budget!B10</f>
        <v/>
      </c>
    </row>
    <row r="6">
      <c r="A6" s="5" t="inlineStr">
        <is>
          <t>Money left each month after everything</t>
        </is>
      </c>
      <c r="B6" s="24">
        <f>Budget!B46</f>
        <v/>
      </c>
    </row>
    <row r="7">
      <c r="A7" s="5" t="inlineStr">
        <is>
          <t>Share of income going to savings</t>
        </is>
      </c>
      <c r="B7" s="25">
        <f>Budget!B47</f>
        <v/>
      </c>
    </row>
    <row r="8">
      <c r="A8" s="5" t="inlineStr">
        <is>
          <t>Net worth</t>
        </is>
      </c>
      <c r="B8" s="24">
        <f>'Net Worth'!B30</f>
        <v/>
      </c>
    </row>
    <row r="9">
      <c r="A9" s="5" t="inlineStr">
        <is>
          <t>Savings in the tax-deferred bucket</t>
        </is>
      </c>
      <c r="B9" s="25">
        <f>'Three Buckets'!C8</f>
        <v/>
      </c>
    </row>
    <row r="10">
      <c r="A10" s="5" t="inlineStr">
        <is>
          <t>Savings in the tax-free bucket</t>
        </is>
      </c>
      <c r="B10" s="25">
        <f>'Three Buckets'!C9</f>
        <v/>
      </c>
    </row>
    <row r="11">
      <c r="A11" s="5" t="inlineStr">
        <is>
          <t>Months of care you could cover</t>
        </is>
      </c>
      <c r="B11" s="26">
        <f>'Care Readiness'!B13</f>
        <v/>
      </c>
    </row>
    <row r="12">
      <c r="A12" s="5" t="inlineStr">
        <is>
          <t>Estimated care gap</t>
        </is>
      </c>
      <c r="B12" s="24">
        <f>'Care Readiness'!B12</f>
        <v/>
      </c>
    </row>
    <row r="13">
      <c r="A13" s="5" t="inlineStr">
        <is>
          <t>Planning documents in place</t>
        </is>
      </c>
      <c r="B13" s="27">
        <f>'Care Readiness'!B26</f>
        <v/>
      </c>
    </row>
    <row r="15">
      <c r="A15" s="4" t="inlineStr">
        <is>
          <t>What's next?</t>
        </is>
      </c>
    </row>
    <row r="16">
      <c r="A16" s="5" t="inlineStr">
        <is>
          <t>Every good outcome starts with an assessment.</t>
        </is>
      </c>
    </row>
    <row r="17">
      <c r="A17" s="5" t="inlineStr">
        <is>
          <t>Book a free Longevity Audit or Wealth Gap Analysis and we'll review these numbers together — clinically and financially.</t>
        </is>
      </c>
    </row>
    <row r="18">
      <c r="A18" s="5" t="inlineStr">
        <is>
          <t>calendly.com/lifeandwealth  ·  443-313-8347  ·  olivia@theabundantlifegroup.com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2026-10-07T16:42:53Z</dcterms:created>
  <dcterms:modified xmlns:dcterms="http://purl.org/dc/terms/" xmlns:xsi="http://www.w3.org/2001/XMLSchema-instance" xsi:type="dcterms:W3CDTF">2026-10-11T13:02:23Z</dcterms:modified>
</cp:coreProperties>
</file>